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545" windowHeight="7575" activeTab="3"/>
  </bookViews>
  <sheets>
    <sheet name="21通信" sheetId="1" r:id="rId1"/>
    <sheet name="21信号" sheetId="2" r:id="rId2"/>
    <sheet name="21微波" sheetId="3" r:id="rId3"/>
    <sheet name="21电路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<sst xmlns="http://schemas.openxmlformats.org/spreadsheetml/2006/main" count="38" uniqueCount="12">
  <si>
    <t>学号</t>
  </si>
  <si>
    <t>学院</t>
  </si>
  <si>
    <t>专业</t>
  </si>
  <si>
    <t>规格化平均成绩</t>
  </si>
  <si>
    <t>专业排名（共31人）</t>
  </si>
  <si>
    <t>比例</t>
  </si>
  <si>
    <t>信息科学与工程学院</t>
  </si>
  <si>
    <t>信息与通信工程(081000)</t>
  </si>
  <si>
    <t>专业排名（共14人）</t>
  </si>
  <si>
    <t>专业排名（共34人）</t>
  </si>
  <si>
    <t>专业排名（共5人）</t>
  </si>
  <si>
    <t>电路与系统(080902)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</si>
</sst>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%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12" sqref="D12"/>
    </sheetView>
  </sheetViews>
  <sheetFormatPr defaultColWidth="9" defaultRowHeight="13.5" outlineLevelRow="3" outlineLevelCol="5"/>
  <cols>
    <col min="2" max="2" width="18" customWidth="1"/>
    <col min="3" max="3" width="24.375" customWidth="1"/>
    <col min="5" max="5" width="11.62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</row>
    <row r="2" spans="1:6">
      <c r="A2" s="5">
        <v>218629</v>
      </c>
      <c r="B2" s="5" t="s">
        <v>6</v>
      </c>
      <c r="C2" s="5" t="s">
        <v>7</v>
      </c>
      <c r="D2" s="5">
        <v>85.21</v>
      </c>
      <c r="E2" s="5">
        <v>1</v>
      </c>
      <c r="F2" s="6">
        <f>E2/31</f>
        <v>0.032258064516129</v>
      </c>
    </row>
    <row r="3" spans="1:6">
      <c r="A3" s="5">
        <v>218644</v>
      </c>
      <c r="B3" s="5" t="s">
        <v>6</v>
      </c>
      <c r="C3" s="5" t="s">
        <v>7</v>
      </c>
      <c r="D3" s="5">
        <v>82.26</v>
      </c>
      <c r="E3" s="5">
        <v>8</v>
      </c>
      <c r="F3" s="6">
        <f>E3/31</f>
        <v>0.258064516129032</v>
      </c>
    </row>
    <row r="4" spans="1:6">
      <c r="A4" s="5">
        <v>218625</v>
      </c>
      <c r="B4" s="5" t="s">
        <v>6</v>
      </c>
      <c r="C4" s="5" t="s">
        <v>7</v>
      </c>
      <c r="D4" s="5">
        <v>81.88</v>
      </c>
      <c r="E4" s="5">
        <v>11</v>
      </c>
      <c r="F4" s="6">
        <f>E4/31</f>
        <v>0.354838709677419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C6" sqref="C6"/>
    </sheetView>
  </sheetViews>
  <sheetFormatPr defaultColWidth="9" defaultRowHeight="13.5" outlineLevelRow="3" outlineLevelCol="5"/>
  <cols>
    <col min="2" max="2" width="19.375" customWidth="1"/>
    <col min="3" max="3" width="23.875" customWidth="1"/>
    <col min="5" max="5" width="11.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8</v>
      </c>
      <c r="F1" s="4" t="s">
        <v>5</v>
      </c>
    </row>
    <row r="2" spans="1:6">
      <c r="A2" s="5">
        <v>218642</v>
      </c>
      <c r="B2" s="5" t="s">
        <v>6</v>
      </c>
      <c r="C2" s="5" t="s">
        <v>7</v>
      </c>
      <c r="D2" s="5">
        <v>85.05</v>
      </c>
      <c r="E2" s="5">
        <v>1</v>
      </c>
      <c r="F2" s="6">
        <f>E2/14</f>
        <v>0.0714285714285714</v>
      </c>
    </row>
    <row r="3" spans="1:6">
      <c r="A3" s="5">
        <v>218638</v>
      </c>
      <c r="B3" s="5" t="s">
        <v>6</v>
      </c>
      <c r="C3" s="5" t="s">
        <v>7</v>
      </c>
      <c r="D3" s="5">
        <v>83.89</v>
      </c>
      <c r="E3" s="5">
        <v>2</v>
      </c>
      <c r="F3" s="6">
        <f>E3/14</f>
        <v>0.142857142857143</v>
      </c>
    </row>
    <row r="4" spans="1:6">
      <c r="A4" s="5">
        <v>218633</v>
      </c>
      <c r="B4" s="5" t="s">
        <v>6</v>
      </c>
      <c r="C4" s="5" t="s">
        <v>7</v>
      </c>
      <c r="D4" s="5">
        <v>81.26</v>
      </c>
      <c r="E4" s="5">
        <v>7</v>
      </c>
      <c r="F4" s="6">
        <f t="shared" ref="F4:F11" si="0">E4/14</f>
        <v>0.5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E2" sqref="E2"/>
    </sheetView>
  </sheetViews>
  <sheetFormatPr defaultColWidth="9" defaultRowHeight="13.5" outlineLevelCol="5"/>
  <cols>
    <col min="5" max="5" width="11.62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9</v>
      </c>
      <c r="F1" s="4" t="s">
        <v>5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"/>
  <sheetViews>
    <sheetView tabSelected="1" workbookViewId="0">
      <selection activeCell="D3" sqref="D3"/>
    </sheetView>
  </sheetViews>
  <sheetFormatPr defaultColWidth="9" defaultRowHeight="13.5" outlineLevelRow="1" outlineLevelCol="5"/>
  <cols>
    <col min="2" max="2" width="18.25" customWidth="1"/>
    <col min="3" max="3" width="19.125" customWidth="1"/>
    <col min="5" max="5" width="10.37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10</v>
      </c>
      <c r="F1" s="4" t="s">
        <v>5</v>
      </c>
    </row>
    <row r="2" spans="1:6">
      <c r="A2" s="5">
        <v>218612</v>
      </c>
      <c r="B2" s="5" t="s">
        <v>6</v>
      </c>
      <c r="C2" s="5" t="s">
        <v>11</v>
      </c>
      <c r="D2" s="5">
        <v>82.5</v>
      </c>
      <c r="E2" s="5">
        <v>1</v>
      </c>
      <c r="F2" s="6">
        <f>E2/5</f>
        <v>0.2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21通信</vt:lpstr>
      <vt:lpstr>21信号</vt:lpstr>
      <vt:lpstr>21微波</vt:lpstr>
      <vt:lpstr>21电路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</dc:creator>
  <cp:lastModifiedBy>BLACK SWAN</cp:lastModifiedBy>
  <dcterms:created xsi:type="dcterms:W3CDTF">2025-10-09T13:07:00Z</dcterms:created>
  <dcterms:modified xsi:type="dcterms:W3CDTF">2025-10-10T02:15:14Z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67FD72C28E2F41A08A013E6BBE20A3AA_13</vt:lpwstr>
  </property>
  <property fmtid="{D5CDD505-2E9C-101B-9397-08002B2CF9AE}" pid="3" name="KSOProductBuildVer">
    <vt:lpwstr>2052-12.1.0.23125</vt:lpwstr>
  </property>
</Properties>
</file>